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<sst xmlns="http://schemas.openxmlformats.org/spreadsheetml/2006/main" count="124" uniqueCount="77">
  <si>
    <r>
      <t xml:space="preserve">                                                         关于沈阳市2024年粮改饲项目的公示
     </t>
    </r>
    <r>
      <rPr>
        <sz val="12"/>
        <color rgb="FF000000"/>
        <rFont val="宋体"/>
        <charset val="134"/>
      </rPr>
      <t>根据《市农业农村局 市财政局关于印发2024年粮改饲项目实施方案的通知》（沈农牧发﹝2024﹞120号），为进一步做好粮改饲验收工作，现将沈阳市2024年粮改饲项目验收结果进行公示，公示时间为5天（2024年11月25日至11月29日），如有异议，请与畜牧产业发展处联系，联系电话22842652。</t>
    </r>
  </si>
  <si>
    <t>沈阳市2024年粮改饲项目公示表</t>
  </si>
  <si>
    <t>单位：立方米、吨</t>
  </si>
  <si>
    <t>序号</t>
  </si>
  <si>
    <t>区县</t>
  </si>
  <si>
    <t>实施主体名称</t>
  </si>
  <si>
    <t>项目收贮地址</t>
  </si>
  <si>
    <t>法人姓名</t>
  </si>
  <si>
    <t>青贮类型</t>
  </si>
  <si>
    <t>青贮体积</t>
  </si>
  <si>
    <t>折算青贮质量</t>
  </si>
  <si>
    <t>康平县</t>
  </si>
  <si>
    <t>辽宁辉山乳业集团凤皇牧业有限公司柳树屯牛场</t>
  </si>
  <si>
    <t>康平县柳树屯乡柳树屯村</t>
  </si>
  <si>
    <t>刘辉放</t>
  </si>
  <si>
    <t>玉米青贮</t>
  </si>
  <si>
    <t>辽宁辉山乳业集团恒丰牧业有限公司东贾家牛场</t>
  </si>
  <si>
    <t>康平县两家子乡东贾家村</t>
  </si>
  <si>
    <t>辽宁辉山乳业集团恒丰牧业有限公司何家牛场</t>
  </si>
  <si>
    <t>康平县海洲乡何家窝堡村</t>
  </si>
  <si>
    <t>辽宁辉山乳业集团恒丰牧业有限公司两家子牛场</t>
  </si>
  <si>
    <t>康平县两家子乡前双山子村</t>
  </si>
  <si>
    <t>辽宁辉山乳业集团恒丰牧业有限公司十家子牛场</t>
  </si>
  <si>
    <t>康平县方家屯镇十家子村</t>
  </si>
  <si>
    <t>辽宁辉山乳业集团沙金牧业有限公司石头牛场</t>
  </si>
  <si>
    <t>康平县沙金乡石头井子村</t>
  </si>
  <si>
    <t>辽宁辉山乳业集团恒丰牧业有限公司唐僧庙牛场</t>
  </si>
  <si>
    <t>康平县张强镇唐僧庙村</t>
  </si>
  <si>
    <t>康平县泓盛通畜牧养殖场</t>
  </si>
  <si>
    <t>康平县柳树屯乡前山村</t>
  </si>
  <si>
    <t>徐洪波</t>
  </si>
  <si>
    <t>小计</t>
  </si>
  <si>
    <t>法库县</t>
  </si>
  <si>
    <t>辽宁辉山乳业集团孙家牧业有限公司靠边屯牛场</t>
  </si>
  <si>
    <t>法库县双台子乡靠边屯村</t>
  </si>
  <si>
    <t>王喜</t>
  </si>
  <si>
    <t>辽宁辉山乳业集团卧牛石牧业有限公司李家堡牛场</t>
  </si>
  <si>
    <t>法库县卧牛石乡李家堡村</t>
  </si>
  <si>
    <t>辽宁辉山乳业集团双台子牧业有限公司七家子牛场</t>
  </si>
  <si>
    <t>法库县双台子乡七家子村</t>
  </si>
  <si>
    <t>辽宁辉山乳业集团双台子牧业有限公司双台子牛场</t>
  </si>
  <si>
    <t>法库县双台子乡双台子村</t>
  </si>
  <si>
    <t>辽宁辉山乳业集团双台子牧业有限公司团山子牛场</t>
  </si>
  <si>
    <t>法库县双台子乡团山子村</t>
  </si>
  <si>
    <t>辽宁辉山乳业集团栖霞牧业有限公司敖牛堡牛场</t>
  </si>
  <si>
    <t>法库县大孤家子镇敖牛堡村</t>
  </si>
  <si>
    <t>辽宁辉山乳业集团秀水牧业有限公司八家子牛场</t>
  </si>
  <si>
    <t>法库县秀水河子镇八家子村</t>
  </si>
  <si>
    <t>辽宁辉山乳业集团栖霞牧业有限公司大康牛场</t>
  </si>
  <si>
    <t>法库县三面船镇大康堡村</t>
  </si>
  <si>
    <t>辽宁辉山乳业集团秀水牧业有限公司登仕堡牛场</t>
  </si>
  <si>
    <t>法库县登仕堡子镇登仕堡村</t>
  </si>
  <si>
    <t>辽宁辉山乳业集团栖霞牧业有限公司栖霞堡牛场</t>
  </si>
  <si>
    <t>法库县三面船镇栖霞堡村</t>
  </si>
  <si>
    <t>沈北新区</t>
  </si>
  <si>
    <t>辽宁世领自营牧场有限公司朱家堡奶牛养殖场</t>
  </si>
  <si>
    <t>沈北新区清水台街道朱家堡村</t>
  </si>
  <si>
    <t>辽宁世领自营牧场有限公司曙光奶牛养殖场</t>
  </si>
  <si>
    <t>沈北新区财落街道曙光社区</t>
  </si>
  <si>
    <t>辽宁世领自营牧场有限公司立新奶牛养殖场</t>
  </si>
  <si>
    <t>沈北新区兴隆台街道立新社区</t>
  </si>
  <si>
    <t>苏家屯区</t>
  </si>
  <si>
    <t>本溪木兰花乳业有限责任公司奶牛养殖场</t>
  </si>
  <si>
    <t>苏家屯区陈相街道蛇山村</t>
  </si>
  <si>
    <t>韩晓光</t>
  </si>
  <si>
    <t>新民市</t>
  </si>
  <si>
    <t>沈阳金秋实牧业有限公司</t>
  </si>
  <si>
    <t>新民市大柳屯镇利民村</t>
  </si>
  <si>
    <t>关直</t>
  </si>
  <si>
    <t>铁西区</t>
  </si>
  <si>
    <t>沈阳市铁西区鸿源奶牛养殖场</t>
  </si>
  <si>
    <t>铁西区四方台镇四方台村</t>
  </si>
  <si>
    <t>李岳山</t>
  </si>
  <si>
    <t>沈阳宏康畜牧养殖有限公司</t>
  </si>
  <si>
    <t>铁西区新民屯镇土堡子村</t>
  </si>
  <si>
    <t>陆鹏</t>
  </si>
  <si>
    <t>总 计</t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</si>
</sst>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9" fillId="11" borderId="13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26" fillId="30" borderId="13" applyNumberFormat="false" applyAlignment="false" applyProtection="false">
      <alignment vertical="center"/>
    </xf>
    <xf numFmtId="0" fontId="19" fillId="11" borderId="9" applyNumberFormat="false" applyAlignment="false" applyProtection="false">
      <alignment vertical="center"/>
    </xf>
    <xf numFmtId="0" fontId="24" fillId="22" borderId="12" applyNumberFormat="false" applyAlignment="false" applyProtection="false">
      <alignment vertical="center"/>
    </xf>
    <xf numFmtId="0" fontId="16" fillId="0" borderId="0">
      <alignment vertical="center"/>
    </xf>
    <xf numFmtId="0" fontId="15" fillId="0" borderId="7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9" borderId="0" applyNumberFormat="false" applyBorder="false" applyAlignment="false" applyProtection="false">
      <alignment vertical="center"/>
    </xf>
    <xf numFmtId="0" fontId="21" fillId="12" borderId="10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left" vertical="center" wrapText="true"/>
    </xf>
    <xf numFmtId="0" fontId="2" fillId="0" borderId="0" xfId="0" applyNumberFormat="true" applyFont="true" applyFill="true" applyAlignment="true">
      <alignment horizontal="left" vertical="center" wrapText="true"/>
    </xf>
    <xf numFmtId="0" fontId="3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NumberFormat="true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/>
    </xf>
    <xf numFmtId="0" fontId="5" fillId="0" borderId="5" xfId="0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5" fillId="0" borderId="2" xfId="0" applyFont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>
      <alignment horizontal="left" vertical="center"/>
    </xf>
    <xf numFmtId="0" fontId="6" fillId="0" borderId="2" xfId="0" applyNumberFormat="true" applyFont="true" applyFill="true" applyBorder="true" applyAlignment="true">
      <alignment horizontal="left" vertical="center" wrapText="true"/>
    </xf>
    <xf numFmtId="0" fontId="0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left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 applyProtection="true">
      <alignment horizontal="center" vertical="center"/>
    </xf>
    <xf numFmtId="176" fontId="6" fillId="0" borderId="2" xfId="0" applyNumberFormat="true" applyFont="true" applyFill="true" applyBorder="true" applyAlignment="true" applyProtection="true">
      <alignment horizontal="center" vertical="center"/>
    </xf>
    <xf numFmtId="0" fontId="5" fillId="0" borderId="6" xfId="0" applyFont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 applyProtection="true">
      <alignment horizontal="center" vertical="center"/>
    </xf>
    <xf numFmtId="0" fontId="6" fillId="0" borderId="2" xfId="0" applyFont="true" applyFill="true" applyBorder="true" applyAlignment="true" applyProtection="true">
      <alignment horizontal="center" vertical="center"/>
    </xf>
  </cellXfs>
  <cellStyles count="55">
    <cellStyle name="常规" xfId="0" builtinId="0"/>
    <cellStyle name="常规 2 2 2" xfId="1"/>
    <cellStyle name="常规 2 4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2 2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2 3" xfId="36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zoomScale="115" zoomScaleNormal="115" workbookViewId="0">
      <selection activeCell="C7" sqref="C7"/>
    </sheetView>
  </sheetViews>
  <sheetFormatPr defaultColWidth="9" defaultRowHeight="15.75"/>
  <cols>
    <col min="1" max="1" width="3.6" style="1" customWidth="true"/>
    <col min="2" max="2" width="6.89166666666667" style="1" customWidth="true"/>
    <col min="3" max="3" width="26.4666666666667" style="2" customWidth="true"/>
    <col min="4" max="4" width="18.5333333333333" style="3" customWidth="true"/>
    <col min="5" max="6" width="8.78333333333333" style="1" customWidth="true"/>
    <col min="7" max="7" width="9.99166666666667" style="2" customWidth="true"/>
    <col min="8" max="8" width="10.425" style="2" customWidth="true"/>
    <col min="9" max="9" width="11.6" style="1"/>
    <col min="10" max="16377" width="9" style="1"/>
  </cols>
  <sheetData>
    <row r="1" ht="29" customHeight="true" spans="1:8">
      <c r="A1" s="4" t="s">
        <v>0</v>
      </c>
      <c r="B1" s="5"/>
      <c r="C1" s="5"/>
      <c r="D1" s="5"/>
      <c r="E1" s="5"/>
      <c r="F1" s="5"/>
      <c r="G1" s="5"/>
      <c r="H1" s="5"/>
    </row>
    <row r="2" ht="29" customHeight="true" spans="1:8">
      <c r="A2" s="5"/>
      <c r="B2" s="5"/>
      <c r="C2" s="5"/>
      <c r="D2" s="5"/>
      <c r="E2" s="5"/>
      <c r="F2" s="5"/>
      <c r="G2" s="5"/>
      <c r="H2" s="5"/>
    </row>
    <row r="3" ht="29" customHeight="true" spans="1:8">
      <c r="A3" s="5"/>
      <c r="B3" s="5"/>
      <c r="C3" s="5"/>
      <c r="D3" s="5"/>
      <c r="E3" s="5"/>
      <c r="F3" s="5"/>
      <c r="G3" s="5"/>
      <c r="H3" s="5"/>
    </row>
    <row r="4" ht="29" customHeight="true" spans="1:8">
      <c r="A4" s="6" t="s">
        <v>1</v>
      </c>
      <c r="B4" s="6"/>
      <c r="C4" s="6"/>
      <c r="D4" s="7"/>
      <c r="E4" s="6"/>
      <c r="F4" s="6"/>
      <c r="G4" s="6"/>
      <c r="H4" s="6"/>
    </row>
    <row r="5" ht="29" customHeight="true" spans="1:8">
      <c r="A5" s="8"/>
      <c r="B5" s="8"/>
      <c r="C5" s="8"/>
      <c r="D5" s="9"/>
      <c r="E5" s="8"/>
      <c r="F5" s="8"/>
      <c r="G5" s="24" t="s">
        <v>2</v>
      </c>
      <c r="H5" s="24"/>
    </row>
    <row r="6" ht="32" customHeight="true" spans="1:8">
      <c r="A6" s="10" t="s">
        <v>3</v>
      </c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25" t="s">
        <v>9</v>
      </c>
      <c r="H6" s="25" t="s">
        <v>10</v>
      </c>
    </row>
    <row r="7" ht="32" customHeight="true" spans="1:8">
      <c r="A7" s="11">
        <v>1</v>
      </c>
      <c r="B7" s="11" t="s">
        <v>11</v>
      </c>
      <c r="C7" s="12" t="s">
        <v>12</v>
      </c>
      <c r="D7" s="12" t="s">
        <v>13</v>
      </c>
      <c r="E7" s="26" t="s">
        <v>14</v>
      </c>
      <c r="F7" s="26" t="s">
        <v>15</v>
      </c>
      <c r="G7" s="27">
        <v>5174.4</v>
      </c>
      <c r="H7" s="27">
        <v>4657</v>
      </c>
    </row>
    <row r="8" ht="32" customHeight="true" spans="1:8">
      <c r="A8" s="11">
        <v>2</v>
      </c>
      <c r="B8" s="11"/>
      <c r="C8" s="12" t="s">
        <v>16</v>
      </c>
      <c r="D8" s="12" t="s">
        <v>17</v>
      </c>
      <c r="E8" s="26" t="s">
        <v>14</v>
      </c>
      <c r="F8" s="26" t="s">
        <v>15</v>
      </c>
      <c r="G8" s="27">
        <v>15356.3</v>
      </c>
      <c r="H8" s="27">
        <v>13820.7</v>
      </c>
    </row>
    <row r="9" ht="32" customHeight="true" spans="1:8">
      <c r="A9" s="11">
        <v>3</v>
      </c>
      <c r="B9" s="11"/>
      <c r="C9" s="12" t="s">
        <v>18</v>
      </c>
      <c r="D9" s="12" t="s">
        <v>19</v>
      </c>
      <c r="E9" s="26" t="s">
        <v>14</v>
      </c>
      <c r="F9" s="26" t="s">
        <v>15</v>
      </c>
      <c r="G9" s="27">
        <v>25004.8</v>
      </c>
      <c r="H9" s="27">
        <v>22504.3</v>
      </c>
    </row>
    <row r="10" ht="32" customHeight="true" spans="1:8">
      <c r="A10" s="11">
        <v>4</v>
      </c>
      <c r="B10" s="11"/>
      <c r="C10" s="12" t="s">
        <v>20</v>
      </c>
      <c r="D10" s="12" t="s">
        <v>21</v>
      </c>
      <c r="E10" s="26" t="s">
        <v>14</v>
      </c>
      <c r="F10" s="26" t="s">
        <v>15</v>
      </c>
      <c r="G10" s="27">
        <v>13323.3</v>
      </c>
      <c r="H10" s="27">
        <v>11991</v>
      </c>
    </row>
    <row r="11" ht="32" customHeight="true" spans="1:8">
      <c r="A11" s="11">
        <v>5</v>
      </c>
      <c r="B11" s="11"/>
      <c r="C11" s="12" t="s">
        <v>22</v>
      </c>
      <c r="D11" s="12" t="s">
        <v>23</v>
      </c>
      <c r="E11" s="26" t="s">
        <v>14</v>
      </c>
      <c r="F11" s="26" t="s">
        <v>15</v>
      </c>
      <c r="G11" s="27">
        <v>23638.4</v>
      </c>
      <c r="H11" s="27">
        <v>21274.6</v>
      </c>
    </row>
    <row r="12" ht="32" customHeight="true" spans="1:8">
      <c r="A12" s="11">
        <v>6</v>
      </c>
      <c r="B12" s="11"/>
      <c r="C12" s="12" t="s">
        <v>24</v>
      </c>
      <c r="D12" s="12" t="s">
        <v>25</v>
      </c>
      <c r="E12" s="26" t="s">
        <v>14</v>
      </c>
      <c r="F12" s="26" t="s">
        <v>15</v>
      </c>
      <c r="G12" s="27">
        <v>11891.9</v>
      </c>
      <c r="H12" s="27">
        <v>10702.7</v>
      </c>
    </row>
    <row r="13" ht="32" customHeight="true" spans="1:8">
      <c r="A13" s="11">
        <v>7</v>
      </c>
      <c r="B13" s="11"/>
      <c r="C13" s="12" t="s">
        <v>26</v>
      </c>
      <c r="D13" s="12" t="s">
        <v>27</v>
      </c>
      <c r="E13" s="26" t="s">
        <v>14</v>
      </c>
      <c r="F13" s="26" t="s">
        <v>15</v>
      </c>
      <c r="G13" s="27">
        <v>19132.8</v>
      </c>
      <c r="H13" s="27">
        <v>17219.5</v>
      </c>
    </row>
    <row r="14" ht="32" customHeight="true" spans="1:8">
      <c r="A14" s="11">
        <v>8</v>
      </c>
      <c r="B14" s="11"/>
      <c r="C14" s="12" t="s">
        <v>28</v>
      </c>
      <c r="D14" s="12" t="s">
        <v>29</v>
      </c>
      <c r="E14" s="26" t="s">
        <v>30</v>
      </c>
      <c r="F14" s="26" t="s">
        <v>15</v>
      </c>
      <c r="G14" s="27">
        <v>557.3</v>
      </c>
      <c r="H14" s="27">
        <v>501.5</v>
      </c>
    </row>
    <row r="15" ht="32" customHeight="true" spans="1:8">
      <c r="A15" s="13" t="s">
        <v>31</v>
      </c>
      <c r="B15" s="14"/>
      <c r="C15" s="14"/>
      <c r="D15" s="14"/>
      <c r="E15" s="14"/>
      <c r="F15" s="28"/>
      <c r="G15" s="29">
        <f>SUM(G7:G14)</f>
        <v>114079.2</v>
      </c>
      <c r="H15" s="29">
        <f>SUM(H7:H14)</f>
        <v>102671.3</v>
      </c>
    </row>
    <row r="16" ht="32" customHeight="true" spans="1:8">
      <c r="A16" s="15">
        <v>9</v>
      </c>
      <c r="B16" s="16" t="s">
        <v>32</v>
      </c>
      <c r="C16" s="12" t="s">
        <v>33</v>
      </c>
      <c r="D16" s="17" t="s">
        <v>34</v>
      </c>
      <c r="E16" s="26" t="s">
        <v>35</v>
      </c>
      <c r="F16" s="26" t="s">
        <v>15</v>
      </c>
      <c r="G16" s="30">
        <v>9887.1</v>
      </c>
      <c r="H16" s="30">
        <v>9887.1</v>
      </c>
    </row>
    <row r="17" ht="32" customHeight="true" spans="1:8">
      <c r="A17" s="15">
        <v>10</v>
      </c>
      <c r="B17" s="18"/>
      <c r="C17" s="12" t="s">
        <v>36</v>
      </c>
      <c r="D17" s="17" t="s">
        <v>37</v>
      </c>
      <c r="E17" s="26" t="s">
        <v>35</v>
      </c>
      <c r="F17" s="26" t="s">
        <v>15</v>
      </c>
      <c r="G17" s="30">
        <v>13290</v>
      </c>
      <c r="H17" s="30">
        <v>13290</v>
      </c>
    </row>
    <row r="18" ht="32" customHeight="true" spans="1:8">
      <c r="A18" s="15">
        <v>11</v>
      </c>
      <c r="B18" s="18"/>
      <c r="C18" s="12" t="s">
        <v>38</v>
      </c>
      <c r="D18" s="17" t="s">
        <v>39</v>
      </c>
      <c r="E18" s="26" t="s">
        <v>35</v>
      </c>
      <c r="F18" s="26" t="s">
        <v>15</v>
      </c>
      <c r="G18" s="30">
        <v>11559</v>
      </c>
      <c r="H18" s="30">
        <v>11559</v>
      </c>
    </row>
    <row r="19" ht="32" customHeight="true" spans="1:8">
      <c r="A19" s="15">
        <v>12</v>
      </c>
      <c r="B19" s="18"/>
      <c r="C19" s="12" t="s">
        <v>40</v>
      </c>
      <c r="D19" s="17" t="s">
        <v>41</v>
      </c>
      <c r="E19" s="26" t="s">
        <v>35</v>
      </c>
      <c r="F19" s="26" t="s">
        <v>15</v>
      </c>
      <c r="G19" s="30">
        <v>12096.2</v>
      </c>
      <c r="H19" s="30">
        <v>12096.2</v>
      </c>
    </row>
    <row r="20" ht="32" customHeight="true" spans="1:8">
      <c r="A20" s="15">
        <v>13</v>
      </c>
      <c r="B20" s="18"/>
      <c r="C20" s="12" t="s">
        <v>42</v>
      </c>
      <c r="D20" s="17" t="s">
        <v>43</v>
      </c>
      <c r="E20" s="26" t="s">
        <v>35</v>
      </c>
      <c r="F20" s="26" t="s">
        <v>15</v>
      </c>
      <c r="G20" s="30">
        <v>24819.2</v>
      </c>
      <c r="H20" s="30">
        <v>24819.2</v>
      </c>
    </row>
    <row r="21" ht="32" customHeight="true" spans="1:8">
      <c r="A21" s="15">
        <v>14</v>
      </c>
      <c r="B21" s="18"/>
      <c r="C21" s="12" t="s">
        <v>44</v>
      </c>
      <c r="D21" s="17" t="s">
        <v>45</v>
      </c>
      <c r="E21" s="26" t="s">
        <v>35</v>
      </c>
      <c r="F21" s="26" t="s">
        <v>15</v>
      </c>
      <c r="G21" s="30">
        <v>17178.4</v>
      </c>
      <c r="H21" s="30">
        <v>17178.4</v>
      </c>
    </row>
    <row r="22" ht="32" customHeight="true" spans="1:8">
      <c r="A22" s="15">
        <v>15</v>
      </c>
      <c r="B22" s="18"/>
      <c r="C22" s="12" t="s">
        <v>46</v>
      </c>
      <c r="D22" s="17" t="s">
        <v>47</v>
      </c>
      <c r="E22" s="26" t="s">
        <v>35</v>
      </c>
      <c r="F22" s="26" t="s">
        <v>15</v>
      </c>
      <c r="G22" s="30">
        <v>7618.6</v>
      </c>
      <c r="H22" s="30">
        <v>7618.6</v>
      </c>
    </row>
    <row r="23" ht="32" customHeight="true" spans="1:8">
      <c r="A23" s="15">
        <v>16</v>
      </c>
      <c r="B23" s="18"/>
      <c r="C23" s="12" t="s">
        <v>48</v>
      </c>
      <c r="D23" s="17" t="s">
        <v>49</v>
      </c>
      <c r="E23" s="26" t="s">
        <v>35</v>
      </c>
      <c r="F23" s="26" t="s">
        <v>15</v>
      </c>
      <c r="G23" s="30">
        <v>21158.4</v>
      </c>
      <c r="H23" s="30">
        <v>21158.4</v>
      </c>
    </row>
    <row r="24" ht="32" customHeight="true" spans="1:8">
      <c r="A24" s="15">
        <v>17</v>
      </c>
      <c r="B24" s="18"/>
      <c r="C24" s="12" t="s">
        <v>50</v>
      </c>
      <c r="D24" s="17" t="s">
        <v>51</v>
      </c>
      <c r="E24" s="26" t="s">
        <v>35</v>
      </c>
      <c r="F24" s="26" t="s">
        <v>15</v>
      </c>
      <c r="G24" s="30">
        <v>30632.2</v>
      </c>
      <c r="H24" s="30">
        <v>30632.2</v>
      </c>
    </row>
    <row r="25" ht="32" customHeight="true" spans="1:8">
      <c r="A25" s="15">
        <v>18</v>
      </c>
      <c r="B25" s="18"/>
      <c r="C25" s="12" t="s">
        <v>52</v>
      </c>
      <c r="D25" s="17" t="s">
        <v>53</v>
      </c>
      <c r="E25" s="26" t="s">
        <v>35</v>
      </c>
      <c r="F25" s="26" t="s">
        <v>15</v>
      </c>
      <c r="G25" s="30">
        <v>3437.7</v>
      </c>
      <c r="H25" s="30">
        <v>3437.7</v>
      </c>
    </row>
    <row r="26" ht="32" customHeight="true" spans="1:8">
      <c r="A26" s="13" t="s">
        <v>31</v>
      </c>
      <c r="B26" s="14"/>
      <c r="C26" s="14"/>
      <c r="D26" s="14"/>
      <c r="E26" s="14"/>
      <c r="F26" s="28"/>
      <c r="G26" s="29">
        <f>SUM(G16:G25)</f>
        <v>151676.8</v>
      </c>
      <c r="H26" s="29">
        <f>SUM(H16:H25)</f>
        <v>151676.8</v>
      </c>
    </row>
    <row r="27" ht="32" customHeight="true" spans="1:12">
      <c r="A27" s="18">
        <v>19</v>
      </c>
      <c r="B27" s="19" t="s">
        <v>54</v>
      </c>
      <c r="C27" s="17" t="s">
        <v>55</v>
      </c>
      <c r="D27" s="17" t="s">
        <v>56</v>
      </c>
      <c r="E27" s="26" t="s">
        <v>14</v>
      </c>
      <c r="F27" s="26" t="s">
        <v>15</v>
      </c>
      <c r="G27" s="30">
        <v>7474.7</v>
      </c>
      <c r="H27" s="31">
        <v>6727.23</v>
      </c>
      <c r="K27"/>
      <c r="L27"/>
    </row>
    <row r="28" ht="32" customHeight="true" spans="1:12">
      <c r="A28" s="18">
        <v>20</v>
      </c>
      <c r="B28" s="18"/>
      <c r="C28" s="17" t="s">
        <v>57</v>
      </c>
      <c r="D28" s="17" t="s">
        <v>58</v>
      </c>
      <c r="E28" s="26" t="s">
        <v>14</v>
      </c>
      <c r="F28" s="26" t="s">
        <v>15</v>
      </c>
      <c r="G28" s="30">
        <v>15538.2</v>
      </c>
      <c r="H28" s="31">
        <v>13984.38</v>
      </c>
      <c r="K28"/>
      <c r="L28"/>
    </row>
    <row r="29" ht="32" customHeight="true" spans="1:12">
      <c r="A29" s="18">
        <v>21</v>
      </c>
      <c r="B29" s="18"/>
      <c r="C29" s="17" t="s">
        <v>59</v>
      </c>
      <c r="D29" s="17" t="s">
        <v>60</v>
      </c>
      <c r="E29" s="26" t="s">
        <v>14</v>
      </c>
      <c r="F29" s="26" t="s">
        <v>15</v>
      </c>
      <c r="G29" s="30">
        <v>6852.2</v>
      </c>
      <c r="H29" s="31">
        <v>6166.98</v>
      </c>
      <c r="K29"/>
      <c r="L29"/>
    </row>
    <row r="30" ht="32" customHeight="true" spans="1:12">
      <c r="A30" s="13" t="s">
        <v>31</v>
      </c>
      <c r="B30" s="14"/>
      <c r="C30" s="14"/>
      <c r="D30" s="14"/>
      <c r="E30" s="14"/>
      <c r="F30" s="28"/>
      <c r="G30" s="29">
        <f>SUM(G27:G29)</f>
        <v>29865.1</v>
      </c>
      <c r="H30" s="32">
        <f>SUM(H27:H29)</f>
        <v>26878.59</v>
      </c>
      <c r="K30"/>
      <c r="L30"/>
    </row>
    <row r="31" ht="32" customHeight="true" spans="1:8">
      <c r="A31" s="18">
        <v>22</v>
      </c>
      <c r="B31" s="19" t="s">
        <v>61</v>
      </c>
      <c r="C31" s="17" t="s">
        <v>62</v>
      </c>
      <c r="D31" s="17" t="s">
        <v>63</v>
      </c>
      <c r="E31" s="26" t="s">
        <v>64</v>
      </c>
      <c r="F31" s="26" t="s">
        <v>15</v>
      </c>
      <c r="G31" s="27">
        <v>2026.48</v>
      </c>
      <c r="H31" s="27">
        <v>1621.2</v>
      </c>
    </row>
    <row r="32" ht="32" customHeight="true" spans="1:8">
      <c r="A32" s="13" t="s">
        <v>31</v>
      </c>
      <c r="B32" s="14"/>
      <c r="C32" s="14"/>
      <c r="D32" s="14"/>
      <c r="E32" s="14"/>
      <c r="F32" s="28"/>
      <c r="G32" s="33">
        <f>SUM(G31:G31)</f>
        <v>2026.48</v>
      </c>
      <c r="H32" s="33">
        <f>SUM(H31:H31)</f>
        <v>1621.2</v>
      </c>
    </row>
    <row r="33" ht="32" customHeight="true" spans="1:8">
      <c r="A33" s="18">
        <v>23</v>
      </c>
      <c r="B33" s="19" t="s">
        <v>65</v>
      </c>
      <c r="C33" s="17" t="s">
        <v>66</v>
      </c>
      <c r="D33" s="17" t="s">
        <v>67</v>
      </c>
      <c r="E33" s="34" t="s">
        <v>68</v>
      </c>
      <c r="F33" s="26" t="s">
        <v>15</v>
      </c>
      <c r="G33" s="27">
        <v>4572.5</v>
      </c>
      <c r="H33" s="27">
        <v>4115.3</v>
      </c>
    </row>
    <row r="34" ht="32" customHeight="true" spans="1:8">
      <c r="A34" s="13" t="s">
        <v>31</v>
      </c>
      <c r="B34" s="14"/>
      <c r="C34" s="14"/>
      <c r="D34" s="14"/>
      <c r="E34" s="14"/>
      <c r="F34" s="28"/>
      <c r="G34" s="32">
        <f>SUM(G33:G33)</f>
        <v>4572.5</v>
      </c>
      <c r="H34" s="32">
        <f>SUM(H33:H33)</f>
        <v>4115.3</v>
      </c>
    </row>
    <row r="35" ht="32" customHeight="true" spans="1:8">
      <c r="A35" s="18">
        <v>24</v>
      </c>
      <c r="B35" s="20" t="s">
        <v>69</v>
      </c>
      <c r="C35" s="21" t="s">
        <v>70</v>
      </c>
      <c r="D35" s="22" t="s">
        <v>71</v>
      </c>
      <c r="E35" s="34" t="s">
        <v>72</v>
      </c>
      <c r="F35" s="26" t="s">
        <v>15</v>
      </c>
      <c r="G35" s="27">
        <v>2371</v>
      </c>
      <c r="H35" s="27">
        <v>2133.9</v>
      </c>
    </row>
    <row r="36" ht="32" customHeight="true" spans="1:8">
      <c r="A36" s="18">
        <v>25</v>
      </c>
      <c r="B36" s="20"/>
      <c r="C36" s="21" t="s">
        <v>73</v>
      </c>
      <c r="D36" s="22" t="s">
        <v>74</v>
      </c>
      <c r="E36" s="34" t="s">
        <v>75</v>
      </c>
      <c r="F36" s="26" t="s">
        <v>15</v>
      </c>
      <c r="G36" s="27">
        <v>2164.7</v>
      </c>
      <c r="H36" s="27">
        <v>1948.2</v>
      </c>
    </row>
    <row r="37" ht="32" customHeight="true" spans="1:8">
      <c r="A37" s="13" t="s">
        <v>31</v>
      </c>
      <c r="B37" s="14"/>
      <c r="C37" s="14"/>
      <c r="D37" s="14"/>
      <c r="E37" s="14"/>
      <c r="F37" s="28"/>
      <c r="G37" s="29">
        <f>SUM(G35:G36)</f>
        <v>4535.7</v>
      </c>
      <c r="H37" s="29">
        <f>SUM(H35:H36)</f>
        <v>4082.1</v>
      </c>
    </row>
    <row r="38" ht="32" customHeight="true" spans="1:8">
      <c r="A38" s="13" t="s">
        <v>76</v>
      </c>
      <c r="B38" s="14"/>
      <c r="C38" s="14"/>
      <c r="D38" s="14"/>
      <c r="E38" s="14"/>
      <c r="F38" s="28"/>
      <c r="G38" s="29">
        <f>SUM(G7:G37)/2</f>
        <v>306755.78</v>
      </c>
      <c r="H38" s="29">
        <f>SUM(H7:H37)/2</f>
        <v>291045.29</v>
      </c>
    </row>
    <row r="39" spans="1:6">
      <c r="A39" s="2"/>
      <c r="B39" s="2"/>
      <c r="D39" s="23"/>
      <c r="E39" s="2"/>
      <c r="F39" s="2"/>
    </row>
    <row r="40" spans="1:6">
      <c r="A40" s="2"/>
      <c r="B40" s="2"/>
      <c r="D40" s="23"/>
      <c r="E40" s="2"/>
      <c r="F40" s="2"/>
    </row>
    <row r="41" spans="1:6">
      <c r="A41" s="2"/>
      <c r="B41" s="2"/>
      <c r="D41" s="23"/>
      <c r="E41" s="2"/>
      <c r="F41" s="2"/>
    </row>
    <row r="42" spans="1:6">
      <c r="A42" s="2"/>
      <c r="B42" s="2"/>
      <c r="D42" s="23"/>
      <c r="E42" s="2"/>
      <c r="F42" s="2"/>
    </row>
  </sheetData>
  <mergeCells count="14">
    <mergeCell ref="A4:H4"/>
    <mergeCell ref="G5:H5"/>
    <mergeCell ref="A15:F15"/>
    <mergeCell ref="A26:F26"/>
    <mergeCell ref="A30:F30"/>
    <mergeCell ref="A32:F32"/>
    <mergeCell ref="A34:F34"/>
    <mergeCell ref="A37:F37"/>
    <mergeCell ref="A38:F38"/>
    <mergeCell ref="B7:B14"/>
    <mergeCell ref="B16:B25"/>
    <mergeCell ref="B27:B29"/>
    <mergeCell ref="B35:B36"/>
    <mergeCell ref="A1:H3"/>
  </mergeCells>
  <pageMargins left="0.751388888888889" right="0.751388888888889" top="0.605555555555556" bottom="0.605555555555556" header="0.5" footer="0.5"/>
  <pageSetup paperSize="9" scale="85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2019-08-13T19:30:00Z</dcterms:created>
  <cp:lastPrinted>2019-08-18T23:54:00Z</cp:lastPrinted>
  <dcterms:modified xsi:type="dcterms:W3CDTF">2024-11-25T14:31:18Z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